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<sst xmlns="http://schemas.openxmlformats.org/spreadsheetml/2006/main" count="229" uniqueCount="94">
  <si>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</si>
  <si>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</si>
  <si>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</si>
  <si>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</si>
  <si>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</si>
  <si>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</si>
  <si>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</si>
  <si>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</si>
  <si>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</si>
  <si>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</si>
  <si>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081000</t>
  </si>
  <si>
    <t>信息与通信工程</t>
  </si>
  <si>
    <t>081200</t>
  </si>
  <si>
    <t>计算机科学与技术</t>
  </si>
  <si>
    <t>研究方向</t>
  </si>
  <si>
    <t>085400</t>
  </si>
  <si>
    <t>电子信息</t>
  </si>
  <si>
    <t>刘爽</t>
  </si>
  <si>
    <t>计算机科学与工程学院2021年一志愿拟录取硕士研究生名单</t>
  </si>
  <si>
    <t>韩明昊</t>
  </si>
  <si>
    <t>101901210401143</t>
  </si>
  <si>
    <t>鞠云飞</t>
  </si>
  <si>
    <t>101901210401144</t>
  </si>
  <si>
    <t>宋铭轩</t>
  </si>
  <si>
    <t>101901210401159</t>
  </si>
  <si>
    <t>凌海潮</t>
  </si>
  <si>
    <t>101901210401151</t>
  </si>
  <si>
    <t>沈浩楠</t>
  </si>
  <si>
    <t>101901210401215</t>
  </si>
  <si>
    <t>葛超</t>
  </si>
  <si>
    <t>101901210400654</t>
  </si>
  <si>
    <t>程照雪</t>
  </si>
  <si>
    <t>101901210401171</t>
  </si>
  <si>
    <t>刘伟达</t>
  </si>
  <si>
    <t>101901210401199</t>
  </si>
  <si>
    <t>宋明轩</t>
  </si>
  <si>
    <t>101901210401219</t>
  </si>
  <si>
    <t>王强</t>
  </si>
  <si>
    <t>101901210401228</t>
  </si>
  <si>
    <t>徐硕</t>
  </si>
  <si>
    <t>101901210401239</t>
  </si>
  <si>
    <t>衣承志</t>
  </si>
  <si>
    <t>101901210401243</t>
  </si>
  <si>
    <t>杜星臣</t>
  </si>
  <si>
    <t>101901210400022</t>
  </si>
  <si>
    <t>张丰</t>
  </si>
  <si>
    <t>101901210400449</t>
  </si>
  <si>
    <t>郭佳</t>
  </si>
  <si>
    <t>101901210400545</t>
  </si>
  <si>
    <t>战楚卿</t>
  </si>
  <si>
    <t>101901210400546</t>
  </si>
  <si>
    <t>陈虹</t>
  </si>
  <si>
    <t>101901210401168</t>
  </si>
  <si>
    <t>胡艳鑫</t>
  </si>
  <si>
    <t>101901210401183</t>
  </si>
  <si>
    <t>李善勤</t>
  </si>
  <si>
    <t>101901210401189</t>
  </si>
  <si>
    <t>李月卿</t>
  </si>
  <si>
    <t>101901210401194</t>
  </si>
  <si>
    <t>刘明康</t>
  </si>
  <si>
    <t>101901210401197</t>
  </si>
  <si>
    <t>101901210401198</t>
  </si>
  <si>
    <t>刘英雪</t>
  </si>
  <si>
    <t>101901210401201</t>
  </si>
  <si>
    <t>刘志国</t>
  </si>
  <si>
    <t>101901210401203</t>
  </si>
  <si>
    <t>马菘哲</t>
  </si>
  <si>
    <t>101901210401207</t>
  </si>
  <si>
    <t>孟续涛</t>
  </si>
  <si>
    <t>101901210401209</t>
  </si>
  <si>
    <t>任翔麟</t>
  </si>
  <si>
    <t>101901210401213</t>
  </si>
  <si>
    <t>索佳锋</t>
  </si>
  <si>
    <t>101901210401222</t>
  </si>
  <si>
    <t>王梓旭</t>
  </si>
  <si>
    <t>101901210401233</t>
  </si>
  <si>
    <t>殷焱</t>
  </si>
  <si>
    <t>101901210401245</t>
  </si>
  <si>
    <t>赵子岳</t>
  </si>
  <si>
    <t>101901210401259</t>
  </si>
  <si>
    <t>陶欣</t>
  </si>
  <si>
    <t>101901210402564</t>
  </si>
  <si>
    <t>邓学勇</t>
  </si>
  <si>
    <t>101901210402822</t>
  </si>
  <si>
    <t>朱莉</t>
  </si>
  <si>
    <t>101901210402878</t>
  </si>
  <si>
    <t>孙旭</t>
  </si>
  <si>
    <t>101901210402925</t>
  </si>
  <si>
    <t>王芮</t>
  </si>
  <si>
    <t>101901210403016</t>
  </si>
  <si>
    <t>高迈</t>
  </si>
  <si>
    <t>101901210403206</t>
  </si>
  <si>
    <t>电子与通信工程</t>
  </si>
  <si>
    <t>计算机技术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</si>
</sst>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32" sqref="D32"/>
    </sheetView>
  </sheetViews>
  <sheetFormatPr defaultColWidth="9.00390625" defaultRowHeight="13.5"/>
  <cols>
    <col min="1" max="1" width="7.50390625" style="1" bestFit="1" customWidth="1"/>
    <col min="2" max="2" width="16.625" style="1" customWidth="1"/>
    <col min="3" max="3" width="9.50390625" style="1" bestFit="1" customWidth="1"/>
    <col min="4" max="4" width="17.25390625" style="1" bestFit="1" customWidth="1"/>
    <col min="5" max="5" width="17.2539062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6" t="s">
        <v>14</v>
      </c>
      <c r="F2" s="7" t="s">
        <v>2</v>
      </c>
      <c r="G2" s="8" t="s">
        <v>3</v>
      </c>
      <c r="H2" s="8" t="s">
        <v>4</v>
      </c>
      <c r="I2" s="6" t="s">
        <v>6</v>
      </c>
      <c r="J2" s="6" t="s">
        <v>7</v>
      </c>
    </row>
    <row r="3" spans="1:10" ht="15" customHeight="1">
      <c r="A3" s="12" t="s">
        <v>19</v>
      </c>
      <c r="B3" s="12" t="s">
        <v>20</v>
      </c>
      <c r="C3" s="12" t="s">
        <v>10</v>
      </c>
      <c r="D3" s="12" t="s">
        <v>11</v>
      </c>
      <c r="E3" s="12"/>
      <c r="F3" s="12">
        <v>323</v>
      </c>
      <c r="G3" s="14">
        <v>83</v>
      </c>
      <c r="H3" s="15">
        <f>F3/5*0.7+G3*0.3</f>
        <v>70.11999999999999</v>
      </c>
      <c r="I3" s="16" t="s">
        <v>5</v>
      </c>
      <c r="J3" s="9"/>
    </row>
    <row r="4" spans="1:10" ht="15" customHeight="1">
      <c r="A4" s="12" t="s">
        <v>21</v>
      </c>
      <c r="B4" s="12" t="s">
        <v>22</v>
      </c>
      <c r="C4" s="12" t="s">
        <v>10</v>
      </c>
      <c r="D4" s="12" t="s">
        <v>11</v>
      </c>
      <c r="E4" s="12"/>
      <c r="F4" s="12">
        <v>311</v>
      </c>
      <c r="G4" s="14">
        <v>74.4</v>
      </c>
      <c r="H4" s="15">
        <f aca="true" t="shared" si="0" ref="H4:H39">F4/5*0.7+G4*0.3</f>
        <v>65.86</v>
      </c>
      <c r="I4" s="16" t="s">
        <v>5</v>
      </c>
      <c r="J4" s="9"/>
    </row>
    <row r="5" spans="1:10" ht="15" customHeight="1">
      <c r="A5" s="12" t="s">
        <v>23</v>
      </c>
      <c r="B5" s="12" t="s">
        <v>24</v>
      </c>
      <c r="C5" s="12" t="s">
        <v>12</v>
      </c>
      <c r="D5" s="12" t="s">
        <v>13</v>
      </c>
      <c r="E5" s="12"/>
      <c r="F5" s="12">
        <v>320</v>
      </c>
      <c r="G5" s="14">
        <v>84.6</v>
      </c>
      <c r="H5" s="15">
        <f t="shared" si="0"/>
        <v>70.17999999999999</v>
      </c>
      <c r="I5" s="16" t="s">
        <v>5</v>
      </c>
      <c r="J5" s="9"/>
    </row>
    <row r="6" spans="1:10" ht="15" customHeight="1">
      <c r="A6" s="12" t="s">
        <v>25</v>
      </c>
      <c r="B6" s="12" t="s">
        <v>26</v>
      </c>
      <c r="C6" s="12" t="s">
        <v>12</v>
      </c>
      <c r="D6" s="12" t="s">
        <v>13</v>
      </c>
      <c r="E6" s="12"/>
      <c r="F6" s="12">
        <v>333</v>
      </c>
      <c r="G6" s="14">
        <v>77</v>
      </c>
      <c r="H6" s="15">
        <f t="shared" si="0"/>
        <v>69.71999999999998</v>
      </c>
      <c r="I6" s="16" t="s">
        <v>5</v>
      </c>
      <c r="J6" s="9"/>
    </row>
    <row r="7" spans="1:10" ht="15" customHeight="1">
      <c r="A7" s="12" t="s">
        <v>27</v>
      </c>
      <c r="B7" s="12" t="s">
        <v>28</v>
      </c>
      <c r="C7" s="12" t="s">
        <v>15</v>
      </c>
      <c r="D7" s="12" t="s">
        <v>16</v>
      </c>
      <c r="E7" s="12" t="s">
        <v>92</v>
      </c>
      <c r="F7" s="12">
        <v>263</v>
      </c>
      <c r="G7" s="14">
        <v>71.8</v>
      </c>
      <c r="H7" s="15">
        <f t="shared" si="0"/>
        <v>58.36</v>
      </c>
      <c r="I7" s="16" t="s">
        <v>5</v>
      </c>
      <c r="J7" s="9"/>
    </row>
    <row r="8" spans="1:10" ht="15" customHeight="1">
      <c r="A8" s="12" t="s">
        <v>29</v>
      </c>
      <c r="B8" s="12" t="s">
        <v>30</v>
      </c>
      <c r="C8" s="12" t="s">
        <v>15</v>
      </c>
      <c r="D8" s="12" t="s">
        <v>16</v>
      </c>
      <c r="E8" s="12" t="s">
        <v>92</v>
      </c>
      <c r="F8" s="12">
        <v>411</v>
      </c>
      <c r="G8" s="14">
        <v>75.8</v>
      </c>
      <c r="H8" s="15">
        <f t="shared" si="0"/>
        <v>80.28</v>
      </c>
      <c r="I8" s="16" t="s">
        <v>5</v>
      </c>
      <c r="J8" s="9"/>
    </row>
    <row r="9" spans="1:10" ht="15" customHeight="1">
      <c r="A9" s="12" t="s">
        <v>31</v>
      </c>
      <c r="B9" s="12" t="s">
        <v>32</v>
      </c>
      <c r="C9" s="12" t="s">
        <v>15</v>
      </c>
      <c r="D9" s="12" t="s">
        <v>16</v>
      </c>
      <c r="E9" s="12" t="s">
        <v>92</v>
      </c>
      <c r="F9" s="12">
        <v>330</v>
      </c>
      <c r="G9" s="14">
        <v>74</v>
      </c>
      <c r="H9" s="15">
        <f t="shared" si="0"/>
        <v>68.39999999999999</v>
      </c>
      <c r="I9" s="16" t="s">
        <v>5</v>
      </c>
      <c r="J9" s="9"/>
    </row>
    <row r="10" spans="1:10" ht="15" customHeight="1">
      <c r="A10" s="12" t="s">
        <v>33</v>
      </c>
      <c r="B10" s="12" t="s">
        <v>34</v>
      </c>
      <c r="C10" s="12" t="s">
        <v>15</v>
      </c>
      <c r="D10" s="12" t="s">
        <v>16</v>
      </c>
      <c r="E10" s="12" t="s">
        <v>92</v>
      </c>
      <c r="F10" s="12">
        <v>278</v>
      </c>
      <c r="G10" s="14">
        <v>74.2</v>
      </c>
      <c r="H10" s="15">
        <f t="shared" si="0"/>
        <v>61.18000000000001</v>
      </c>
      <c r="I10" s="16" t="s">
        <v>5</v>
      </c>
      <c r="J10" s="9"/>
    </row>
    <row r="11" spans="1:10" ht="15" customHeight="1">
      <c r="A11" s="12" t="s">
        <v>35</v>
      </c>
      <c r="B11" s="12" t="s">
        <v>36</v>
      </c>
      <c r="C11" s="12" t="s">
        <v>15</v>
      </c>
      <c r="D11" s="12" t="s">
        <v>16</v>
      </c>
      <c r="E11" s="12" t="s">
        <v>92</v>
      </c>
      <c r="F11" s="12">
        <v>319</v>
      </c>
      <c r="G11" s="14">
        <v>82.2</v>
      </c>
      <c r="H11" s="15">
        <f t="shared" si="0"/>
        <v>69.32</v>
      </c>
      <c r="I11" s="16" t="s">
        <v>5</v>
      </c>
      <c r="J11" s="9"/>
    </row>
    <row r="12" spans="1:10" ht="15" customHeight="1">
      <c r="A12" s="12" t="s">
        <v>37</v>
      </c>
      <c r="B12" s="12" t="s">
        <v>38</v>
      </c>
      <c r="C12" s="12" t="s">
        <v>15</v>
      </c>
      <c r="D12" s="12" t="s">
        <v>16</v>
      </c>
      <c r="E12" s="12" t="s">
        <v>92</v>
      </c>
      <c r="F12" s="12">
        <v>402</v>
      </c>
      <c r="G12" s="14">
        <v>85.6</v>
      </c>
      <c r="H12" s="15">
        <f t="shared" si="0"/>
        <v>81.96</v>
      </c>
      <c r="I12" s="16" t="s">
        <v>5</v>
      </c>
      <c r="J12" s="9"/>
    </row>
    <row r="13" spans="1:10" ht="15" customHeight="1">
      <c r="A13" s="12" t="s">
        <v>39</v>
      </c>
      <c r="B13" s="12" t="s">
        <v>40</v>
      </c>
      <c r="C13" s="12" t="s">
        <v>15</v>
      </c>
      <c r="D13" s="12" t="s">
        <v>16</v>
      </c>
      <c r="E13" s="12" t="s">
        <v>92</v>
      </c>
      <c r="F13" s="12">
        <v>302</v>
      </c>
      <c r="G13" s="14">
        <v>77.4</v>
      </c>
      <c r="H13" s="15">
        <f t="shared" si="0"/>
        <v>65.5</v>
      </c>
      <c r="I13" s="16" t="s">
        <v>5</v>
      </c>
      <c r="J13" s="9"/>
    </row>
    <row r="14" spans="1:10" ht="15" customHeight="1">
      <c r="A14" s="12" t="s">
        <v>41</v>
      </c>
      <c r="B14" s="12" t="s">
        <v>42</v>
      </c>
      <c r="C14" s="12" t="s">
        <v>15</v>
      </c>
      <c r="D14" s="12" t="s">
        <v>16</v>
      </c>
      <c r="E14" s="12" t="s">
        <v>92</v>
      </c>
      <c r="F14" s="12">
        <v>274</v>
      </c>
      <c r="G14" s="14">
        <v>81.2</v>
      </c>
      <c r="H14" s="15">
        <f t="shared" si="0"/>
        <v>62.71999999999999</v>
      </c>
      <c r="I14" s="16" t="s">
        <v>5</v>
      </c>
      <c r="J14" s="9"/>
    </row>
    <row r="15" spans="1:10" ht="15" customHeight="1">
      <c r="A15" s="12" t="s">
        <v>43</v>
      </c>
      <c r="B15" s="12" t="s">
        <v>44</v>
      </c>
      <c r="C15" s="12" t="s">
        <v>15</v>
      </c>
      <c r="D15" s="12" t="s">
        <v>16</v>
      </c>
      <c r="E15" s="12" t="s">
        <v>93</v>
      </c>
      <c r="F15" s="12">
        <v>340</v>
      </c>
      <c r="G15" s="14">
        <v>78.2</v>
      </c>
      <c r="H15" s="15">
        <f t="shared" si="0"/>
        <v>71.06</v>
      </c>
      <c r="I15" s="16" t="s">
        <v>5</v>
      </c>
      <c r="J15" s="9"/>
    </row>
    <row r="16" spans="1:10" ht="14.25">
      <c r="A16" s="12" t="s">
        <v>45</v>
      </c>
      <c r="B16" s="12" t="s">
        <v>46</v>
      </c>
      <c r="C16" s="12" t="s">
        <v>15</v>
      </c>
      <c r="D16" s="12" t="s">
        <v>16</v>
      </c>
      <c r="E16" s="12" t="s">
        <v>93</v>
      </c>
      <c r="F16" s="12">
        <v>316</v>
      </c>
      <c r="G16" s="14">
        <v>84</v>
      </c>
      <c r="H16" s="15">
        <f t="shared" si="0"/>
        <v>69.44</v>
      </c>
      <c r="I16" s="16" t="s">
        <v>5</v>
      </c>
      <c r="J16" s="9"/>
    </row>
    <row r="17" spans="1:10" ht="14.25">
      <c r="A17" s="12" t="s">
        <v>47</v>
      </c>
      <c r="B17" s="12" t="s">
        <v>48</v>
      </c>
      <c r="C17" s="12" t="s">
        <v>15</v>
      </c>
      <c r="D17" s="12" t="s">
        <v>16</v>
      </c>
      <c r="E17" s="12" t="s">
        <v>93</v>
      </c>
      <c r="F17" s="12">
        <v>285</v>
      </c>
      <c r="G17" s="14">
        <v>77.6</v>
      </c>
      <c r="H17" s="15">
        <f t="shared" si="0"/>
        <v>63.17999999999999</v>
      </c>
      <c r="I17" s="16" t="s">
        <v>5</v>
      </c>
      <c r="J17" s="9"/>
    </row>
    <row r="18" spans="1:10" ht="14.25">
      <c r="A18" s="12" t="s">
        <v>49</v>
      </c>
      <c r="B18" s="12" t="s">
        <v>50</v>
      </c>
      <c r="C18" s="12" t="s">
        <v>15</v>
      </c>
      <c r="D18" s="12" t="s">
        <v>16</v>
      </c>
      <c r="E18" s="12" t="s">
        <v>93</v>
      </c>
      <c r="F18" s="12">
        <v>286</v>
      </c>
      <c r="G18" s="14">
        <v>75</v>
      </c>
      <c r="H18" s="15">
        <f t="shared" si="0"/>
        <v>62.54</v>
      </c>
      <c r="I18" s="16" t="s">
        <v>5</v>
      </c>
      <c r="J18" s="9"/>
    </row>
    <row r="19" spans="1:10" ht="14.25">
      <c r="A19" s="12" t="s">
        <v>51</v>
      </c>
      <c r="B19" s="12" t="s">
        <v>52</v>
      </c>
      <c r="C19" s="12" t="s">
        <v>15</v>
      </c>
      <c r="D19" s="12" t="s">
        <v>16</v>
      </c>
      <c r="E19" s="12" t="s">
        <v>93</v>
      </c>
      <c r="F19" s="12">
        <v>320</v>
      </c>
      <c r="G19" s="14">
        <v>72.4</v>
      </c>
      <c r="H19" s="15">
        <f t="shared" si="0"/>
        <v>66.52</v>
      </c>
      <c r="I19" s="16" t="s">
        <v>5</v>
      </c>
      <c r="J19" s="9"/>
    </row>
    <row r="20" spans="1:10" ht="14.25">
      <c r="A20" s="12" t="s">
        <v>53</v>
      </c>
      <c r="B20" s="12" t="s">
        <v>54</v>
      </c>
      <c r="C20" s="12" t="s">
        <v>15</v>
      </c>
      <c r="D20" s="12" t="s">
        <v>16</v>
      </c>
      <c r="E20" s="12" t="s">
        <v>93</v>
      </c>
      <c r="F20" s="12">
        <v>313</v>
      </c>
      <c r="G20" s="14">
        <v>80.2</v>
      </c>
      <c r="H20" s="15">
        <f t="shared" si="0"/>
        <v>67.88</v>
      </c>
      <c r="I20" s="16" t="s">
        <v>5</v>
      </c>
      <c r="J20" s="9"/>
    </row>
    <row r="21" spans="1:10" ht="14.25">
      <c r="A21" s="12" t="s">
        <v>55</v>
      </c>
      <c r="B21" s="12" t="s">
        <v>56</v>
      </c>
      <c r="C21" s="12" t="s">
        <v>15</v>
      </c>
      <c r="D21" s="12" t="s">
        <v>16</v>
      </c>
      <c r="E21" s="12" t="s">
        <v>93</v>
      </c>
      <c r="F21" s="12">
        <v>281</v>
      </c>
      <c r="G21" s="14">
        <v>72</v>
      </c>
      <c r="H21" s="15">
        <f t="shared" si="0"/>
        <v>60.94</v>
      </c>
      <c r="I21" s="16" t="s">
        <v>5</v>
      </c>
      <c r="J21" s="10"/>
    </row>
    <row r="22" spans="1:10" ht="14.25">
      <c r="A22" s="12" t="s">
        <v>57</v>
      </c>
      <c r="B22" s="12" t="s">
        <v>58</v>
      </c>
      <c r="C22" s="12" t="s">
        <v>15</v>
      </c>
      <c r="D22" s="12" t="s">
        <v>16</v>
      </c>
      <c r="E22" s="12" t="s">
        <v>93</v>
      </c>
      <c r="F22" s="12">
        <v>265</v>
      </c>
      <c r="G22" s="14">
        <v>72.6</v>
      </c>
      <c r="H22" s="15">
        <f t="shared" si="0"/>
        <v>58.879999999999995</v>
      </c>
      <c r="I22" s="16" t="s">
        <v>5</v>
      </c>
      <c r="J22" s="9"/>
    </row>
    <row r="23" spans="1:10" ht="14.25">
      <c r="A23" s="12" t="s">
        <v>59</v>
      </c>
      <c r="B23" s="12" t="s">
        <v>60</v>
      </c>
      <c r="C23" s="12" t="s">
        <v>15</v>
      </c>
      <c r="D23" s="12" t="s">
        <v>16</v>
      </c>
      <c r="E23" s="12" t="s">
        <v>93</v>
      </c>
      <c r="F23" s="12">
        <v>370</v>
      </c>
      <c r="G23" s="14">
        <v>81.4</v>
      </c>
      <c r="H23" s="15">
        <f t="shared" si="0"/>
        <v>76.22</v>
      </c>
      <c r="I23" s="16" t="s">
        <v>5</v>
      </c>
      <c r="J23" s="9"/>
    </row>
    <row r="24" spans="1:10" ht="14.25">
      <c r="A24" s="12" t="s">
        <v>17</v>
      </c>
      <c r="B24" s="12" t="s">
        <v>61</v>
      </c>
      <c r="C24" s="12" t="s">
        <v>15</v>
      </c>
      <c r="D24" s="12" t="s">
        <v>16</v>
      </c>
      <c r="E24" s="12" t="s">
        <v>93</v>
      </c>
      <c r="F24" s="12">
        <v>286</v>
      </c>
      <c r="G24" s="14">
        <v>75</v>
      </c>
      <c r="H24" s="15">
        <f t="shared" si="0"/>
        <v>62.54</v>
      </c>
      <c r="I24" s="16" t="s">
        <v>5</v>
      </c>
      <c r="J24" s="9"/>
    </row>
    <row r="25" spans="1:10" ht="14.25">
      <c r="A25" s="12" t="s">
        <v>62</v>
      </c>
      <c r="B25" s="12" t="s">
        <v>63</v>
      </c>
      <c r="C25" s="12" t="s">
        <v>15</v>
      </c>
      <c r="D25" s="12" t="s">
        <v>16</v>
      </c>
      <c r="E25" s="12" t="s">
        <v>93</v>
      </c>
      <c r="F25" s="12">
        <v>287</v>
      </c>
      <c r="G25" s="14">
        <v>75.8</v>
      </c>
      <c r="H25" s="15">
        <f t="shared" si="0"/>
        <v>62.92</v>
      </c>
      <c r="I25" s="16" t="s">
        <v>5</v>
      </c>
      <c r="J25" s="9"/>
    </row>
    <row r="26" spans="1:10" ht="14.25">
      <c r="A26" s="12" t="s">
        <v>64</v>
      </c>
      <c r="B26" s="12" t="s">
        <v>65</v>
      </c>
      <c r="C26" s="12" t="s">
        <v>15</v>
      </c>
      <c r="D26" s="12" t="s">
        <v>16</v>
      </c>
      <c r="E26" s="12" t="s">
        <v>93</v>
      </c>
      <c r="F26" s="12">
        <v>309</v>
      </c>
      <c r="G26" s="14">
        <v>81.8</v>
      </c>
      <c r="H26" s="15">
        <f t="shared" si="0"/>
        <v>67.8</v>
      </c>
      <c r="I26" s="16" t="s">
        <v>5</v>
      </c>
      <c r="J26" s="9"/>
    </row>
    <row r="27" spans="1:10" ht="14.25">
      <c r="A27" s="12" t="s">
        <v>66</v>
      </c>
      <c r="B27" s="12" t="s">
        <v>67</v>
      </c>
      <c r="C27" s="12" t="s">
        <v>15</v>
      </c>
      <c r="D27" s="12" t="s">
        <v>16</v>
      </c>
      <c r="E27" s="12" t="s">
        <v>93</v>
      </c>
      <c r="F27" s="12">
        <v>265</v>
      </c>
      <c r="G27" s="14">
        <v>70.2</v>
      </c>
      <c r="H27" s="15">
        <f>F27/5*0.7+G27*0.3</f>
        <v>58.16</v>
      </c>
      <c r="I27" s="16" t="s">
        <v>5</v>
      </c>
      <c r="J27" s="9"/>
    </row>
    <row r="28" spans="1:10" ht="14.25">
      <c r="A28" s="12" t="s">
        <v>68</v>
      </c>
      <c r="B28" s="12" t="s">
        <v>69</v>
      </c>
      <c r="C28" s="12" t="s">
        <v>15</v>
      </c>
      <c r="D28" s="12" t="s">
        <v>16</v>
      </c>
      <c r="E28" s="12" t="s">
        <v>93</v>
      </c>
      <c r="F28" s="12">
        <v>316</v>
      </c>
      <c r="G28" s="14">
        <v>73</v>
      </c>
      <c r="H28" s="15">
        <f t="shared" si="0"/>
        <v>66.14</v>
      </c>
      <c r="I28" s="16" t="s">
        <v>5</v>
      </c>
      <c r="J28" s="9"/>
    </row>
    <row r="29" spans="1:10" ht="14.25">
      <c r="A29" s="12" t="s">
        <v>70</v>
      </c>
      <c r="B29" s="12" t="s">
        <v>71</v>
      </c>
      <c r="C29" s="12" t="s">
        <v>15</v>
      </c>
      <c r="D29" s="12" t="s">
        <v>16</v>
      </c>
      <c r="E29" s="12" t="s">
        <v>93</v>
      </c>
      <c r="F29" s="12">
        <v>270</v>
      </c>
      <c r="G29" s="14">
        <v>72.4</v>
      </c>
      <c r="H29" s="15">
        <f t="shared" si="0"/>
        <v>59.519999999999996</v>
      </c>
      <c r="I29" s="16" t="s">
        <v>5</v>
      </c>
      <c r="J29" s="9"/>
    </row>
    <row r="30" spans="1:10" ht="14.25">
      <c r="A30" s="12" t="s">
        <v>72</v>
      </c>
      <c r="B30" s="12" t="s">
        <v>73</v>
      </c>
      <c r="C30" s="12" t="s">
        <v>15</v>
      </c>
      <c r="D30" s="12" t="s">
        <v>16</v>
      </c>
      <c r="E30" s="12" t="s">
        <v>93</v>
      </c>
      <c r="F30" s="12">
        <v>316</v>
      </c>
      <c r="G30" s="14">
        <v>73</v>
      </c>
      <c r="H30" s="15">
        <f t="shared" si="0"/>
        <v>66.14</v>
      </c>
      <c r="I30" s="16" t="s">
        <v>5</v>
      </c>
      <c r="J30" s="9"/>
    </row>
    <row r="31" spans="1:10" ht="14.25">
      <c r="A31" s="12" t="s">
        <v>74</v>
      </c>
      <c r="B31" s="12" t="s">
        <v>75</v>
      </c>
      <c r="C31" s="12" t="s">
        <v>15</v>
      </c>
      <c r="D31" s="12" t="s">
        <v>16</v>
      </c>
      <c r="E31" s="12" t="s">
        <v>93</v>
      </c>
      <c r="F31" s="12">
        <v>303</v>
      </c>
      <c r="G31" s="14">
        <v>72.6</v>
      </c>
      <c r="H31" s="15">
        <f t="shared" si="0"/>
        <v>64.2</v>
      </c>
      <c r="I31" s="16" t="s">
        <v>5</v>
      </c>
      <c r="J31" s="9"/>
    </row>
    <row r="32" spans="1:10" ht="14.25">
      <c r="A32" s="12" t="s">
        <v>76</v>
      </c>
      <c r="B32" s="12" t="s">
        <v>77</v>
      </c>
      <c r="C32" s="12" t="s">
        <v>15</v>
      </c>
      <c r="D32" s="12" t="s">
        <v>16</v>
      </c>
      <c r="E32" s="12" t="s">
        <v>93</v>
      </c>
      <c r="F32" s="12">
        <v>320</v>
      </c>
      <c r="G32" s="14">
        <v>84.2</v>
      </c>
      <c r="H32" s="15">
        <f t="shared" si="0"/>
        <v>70.06</v>
      </c>
      <c r="I32" s="16" t="s">
        <v>5</v>
      </c>
      <c r="J32" s="9"/>
    </row>
    <row r="33" spans="1:10" ht="14.25">
      <c r="A33" s="12" t="s">
        <v>78</v>
      </c>
      <c r="B33" s="12" t="s">
        <v>79</v>
      </c>
      <c r="C33" s="12" t="s">
        <v>15</v>
      </c>
      <c r="D33" s="12" t="s">
        <v>16</v>
      </c>
      <c r="E33" s="12" t="s">
        <v>93</v>
      </c>
      <c r="F33" s="12">
        <v>319</v>
      </c>
      <c r="G33" s="14">
        <v>67.8</v>
      </c>
      <c r="H33" s="15">
        <f t="shared" si="0"/>
        <v>65</v>
      </c>
      <c r="I33" s="16" t="s">
        <v>5</v>
      </c>
      <c r="J33" s="9"/>
    </row>
    <row r="34" spans="1:10" ht="14.25">
      <c r="A34" s="12" t="s">
        <v>80</v>
      </c>
      <c r="B34" s="12" t="s">
        <v>81</v>
      </c>
      <c r="C34" s="12" t="s">
        <v>15</v>
      </c>
      <c r="D34" s="12" t="s">
        <v>16</v>
      </c>
      <c r="E34" s="12" t="s">
        <v>93</v>
      </c>
      <c r="F34" s="12">
        <v>386</v>
      </c>
      <c r="G34" s="14">
        <v>77.6</v>
      </c>
      <c r="H34" s="15">
        <f t="shared" si="0"/>
        <v>77.32</v>
      </c>
      <c r="I34" s="16" t="s">
        <v>5</v>
      </c>
      <c r="J34" s="9"/>
    </row>
    <row r="35" spans="1:10" ht="14.25">
      <c r="A35" s="12" t="s">
        <v>82</v>
      </c>
      <c r="B35" s="12" t="s">
        <v>83</v>
      </c>
      <c r="C35" s="12" t="s">
        <v>15</v>
      </c>
      <c r="D35" s="12" t="s">
        <v>16</v>
      </c>
      <c r="E35" s="12" t="s">
        <v>93</v>
      </c>
      <c r="F35" s="12">
        <v>303</v>
      </c>
      <c r="G35" s="14">
        <v>79.6</v>
      </c>
      <c r="H35" s="15">
        <f t="shared" si="0"/>
        <v>66.3</v>
      </c>
      <c r="I35" s="16" t="s">
        <v>5</v>
      </c>
      <c r="J35" s="9"/>
    </row>
    <row r="36" spans="1:10" ht="14.25">
      <c r="A36" s="12" t="s">
        <v>84</v>
      </c>
      <c r="B36" s="12" t="s">
        <v>85</v>
      </c>
      <c r="C36" s="12" t="s">
        <v>15</v>
      </c>
      <c r="D36" s="12" t="s">
        <v>16</v>
      </c>
      <c r="E36" s="12" t="s">
        <v>93</v>
      </c>
      <c r="F36" s="12">
        <v>369</v>
      </c>
      <c r="G36" s="14">
        <v>84</v>
      </c>
      <c r="H36" s="15">
        <f t="shared" si="0"/>
        <v>76.86</v>
      </c>
      <c r="I36" s="16" t="s">
        <v>5</v>
      </c>
      <c r="J36" s="13"/>
    </row>
    <row r="37" spans="1:10" ht="14.25">
      <c r="A37" s="12" t="s">
        <v>86</v>
      </c>
      <c r="B37" s="12" t="s">
        <v>87</v>
      </c>
      <c r="C37" s="12" t="s">
        <v>15</v>
      </c>
      <c r="D37" s="12" t="s">
        <v>16</v>
      </c>
      <c r="E37" s="12" t="s">
        <v>93</v>
      </c>
      <c r="F37" s="12">
        <v>322</v>
      </c>
      <c r="G37" s="14">
        <v>78.6</v>
      </c>
      <c r="H37" s="15">
        <f t="shared" si="0"/>
        <v>68.66</v>
      </c>
      <c r="I37" s="16" t="s">
        <v>5</v>
      </c>
      <c r="J37" s="13"/>
    </row>
    <row r="38" spans="1:10" ht="14.25">
      <c r="A38" s="12" t="s">
        <v>88</v>
      </c>
      <c r="B38" s="12" t="s">
        <v>89</v>
      </c>
      <c r="C38" s="12" t="s">
        <v>15</v>
      </c>
      <c r="D38" s="12" t="s">
        <v>16</v>
      </c>
      <c r="E38" s="12" t="s">
        <v>93</v>
      </c>
      <c r="F38" s="12">
        <v>324</v>
      </c>
      <c r="G38" s="14">
        <v>80.2</v>
      </c>
      <c r="H38" s="15">
        <f t="shared" si="0"/>
        <v>69.41999999999999</v>
      </c>
      <c r="I38" s="16" t="s">
        <v>5</v>
      </c>
      <c r="J38" s="13"/>
    </row>
    <row r="39" spans="1:10" ht="14.25">
      <c r="A39" s="12" t="s">
        <v>90</v>
      </c>
      <c r="B39" s="12" t="s">
        <v>91</v>
      </c>
      <c r="C39" s="12" t="s">
        <v>15</v>
      </c>
      <c r="D39" s="12" t="s">
        <v>16</v>
      </c>
      <c r="E39" s="12" t="s">
        <v>93</v>
      </c>
      <c r="F39" s="12">
        <v>264</v>
      </c>
      <c r="G39" s="14">
        <v>69.2</v>
      </c>
      <c r="H39" s="15">
        <f t="shared" si="0"/>
        <v>57.72</v>
      </c>
      <c r="I39" s="16" t="s">
        <v>5</v>
      </c>
      <c r="J39" s="13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2021-03-25T02:03:28Z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